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SSOAIS\CLEOMAR\Dados Abertos\Despesas-OK\2026\"/>
    </mc:Choice>
  </mc:AlternateContent>
  <xr:revisionPtr revIDLastSave="0" documentId="8_{959A2081-90A2-4FF0-9427-2E0D66C222F9}" xr6:coauthVersionLast="36" xr6:coauthVersionMax="36" xr10:uidLastSave="{00000000-0000-0000-0000-000000000000}"/>
  <bookViews>
    <workbookView xWindow="0" yWindow="0" windowWidth="28800" windowHeight="12105" xr2:uid="{BA2066E1-3E8F-469F-8195-F30BD52938D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8" i="1"/>
  <c r="F8" i="1"/>
  <c r="G7" i="1"/>
  <c r="F7" i="1"/>
  <c r="G6" i="1"/>
  <c r="F6" i="1"/>
  <c r="G4" i="1"/>
  <c r="F4" i="1"/>
  <c r="G2" i="1"/>
  <c r="F2" i="1"/>
</calcChain>
</file>

<file path=xl/sharedStrings.xml><?xml version="1.0" encoding="utf-8"?>
<sst xmlns="http://schemas.openxmlformats.org/spreadsheetml/2006/main" count="155" uniqueCount="59">
  <si>
    <t>Ano</t>
  </si>
  <si>
    <t>Mês</t>
  </si>
  <si>
    <t>Faturamento</t>
  </si>
  <si>
    <t>Pagamento</t>
  </si>
  <si>
    <t>Quantidade</t>
  </si>
  <si>
    <t>Valor Unitário</t>
  </si>
  <si>
    <t>Valor Total</t>
  </si>
  <si>
    <t>Fornecedor</t>
  </si>
  <si>
    <t>CNPJ/CPF</t>
  </si>
  <si>
    <t>Descrição</t>
  </si>
  <si>
    <t>Nota Fiscal</t>
  </si>
  <si>
    <t>Forma de Pagamento</t>
  </si>
  <si>
    <t>Modalidade do Procedimento Licitatório</t>
  </si>
  <si>
    <t>Natureza da Despesa</t>
  </si>
  <si>
    <t>TEV</t>
  </si>
  <si>
    <t>DEB CONTA</t>
  </si>
  <si>
    <t>Boleto</t>
  </si>
  <si>
    <t>DARF</t>
  </si>
  <si>
    <t>–</t>
  </si>
  <si>
    <t>FGTS</t>
  </si>
  <si>
    <t>GRFGTS</t>
  </si>
  <si>
    <t>GPS INSS</t>
  </si>
  <si>
    <t>GPS</t>
  </si>
  <si>
    <t>04.065.791/0001-99</t>
  </si>
  <si>
    <t>Junho</t>
  </si>
  <si>
    <t>Folha Pagamentos – despesa com Pessoal</t>
  </si>
  <si>
    <t>Despesas com Pessoal</t>
  </si>
  <si>
    <t>Não Aplicável</t>
  </si>
  <si>
    <t>Pessoal</t>
  </si>
  <si>
    <t>1</t>
  </si>
  <si>
    <t>Sinqia S/A.</t>
  </si>
  <si>
    <t xml:space="preserve"> </t>
  </si>
  <si>
    <t>Despesas com Informatica</t>
  </si>
  <si>
    <t>Serviço</t>
  </si>
  <si>
    <t>Tarifa Bancaria</t>
  </si>
  <si>
    <t/>
  </si>
  <si>
    <t>Pagamento FGTS</t>
  </si>
  <si>
    <t>Despesa com Pessoal</t>
  </si>
  <si>
    <t>COFINS Deposito Judicial</t>
  </si>
  <si>
    <t>COFINS s/receitas</t>
  </si>
  <si>
    <t>Adm</t>
  </si>
  <si>
    <t>PIS Deposito Judicial</t>
  </si>
  <si>
    <t>PIS s/receitas</t>
  </si>
  <si>
    <t>Taxa de CETIP</t>
  </si>
  <si>
    <t>Taxa</t>
  </si>
  <si>
    <t>Taxa de Custodia</t>
  </si>
  <si>
    <t xml:space="preserve">Pluxee Beneficios Brasil </t>
  </si>
  <si>
    <t>109/336211483</t>
  </si>
  <si>
    <t>Despesa com Pessoal – Vale Alimentação</t>
  </si>
  <si>
    <t>boleto</t>
  </si>
  <si>
    <t xml:space="preserve">Tecnologia da informação </t>
  </si>
  <si>
    <t>Serviços  Nucleogov</t>
  </si>
  <si>
    <t>serviço</t>
  </si>
  <si>
    <t>Treinamento</t>
  </si>
  <si>
    <t>Treinamento Proficional</t>
  </si>
  <si>
    <t xml:space="preserve">Consultoria de Investimento </t>
  </si>
  <si>
    <t xml:space="preserve">Serviços  Aditus </t>
  </si>
  <si>
    <t>Estacionamento de Veiculo</t>
  </si>
  <si>
    <t xml:space="preserve">Serviços  Estacionamento Pau Darco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</si>
</sst>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Border="1" applyAlignment="1"/>
    <xf numFmtId="14" fontId="1" fillId="0" borderId="0" xfId="0" applyNumberFormat="1" applyFont="1" applyBorder="1" applyAlignment="1"/>
    <xf numFmtId="4" fontId="1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left"/>
    </xf>
    <xf numFmtId="44" fontId="0" fillId="2" borderId="0" xfId="1" applyFont="1" applyFill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58C2-BE6C-45AB-9B22-4C6ECBAB9FD0}">
  <dimension ref="A1:N21"/>
  <sheetViews>
    <sheetView tabSelected="1" workbookViewId="0">
      <selection activeCell="A2" sqref="A2:N17"/>
    </sheetView>
  </sheetViews>
  <sheetFormatPr defaultRowHeight="15" x14ac:dyDescent="0.25"/>
  <cols>
    <col min="3" max="3" width="11" bestFit="1" customWidth="1"/>
    <col min="4" max="4" width="10.42578125" bestFit="1" customWidth="1"/>
    <col min="5" max="5" width="10.28515625" bestFit="1" customWidth="1"/>
    <col min="6" max="7" width="14.28515625" bestFit="1" customWidth="1"/>
    <col min="8" max="8" width="44.5703125" bestFit="1" customWidth="1"/>
    <col min="9" max="9" width="17.42578125" bestFit="1" customWidth="1"/>
    <col min="10" max="10" width="36.42578125" bestFit="1" customWidth="1"/>
    <col min="11" max="11" width="38.140625" bestFit="1" customWidth="1"/>
    <col min="12" max="12" width="17.7109375" bestFit="1" customWidth="1"/>
    <col min="13" max="13" width="33.5703125" bestFit="1" customWidth="1"/>
    <col min="14" max="14" width="17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>
        <v>2026</v>
      </c>
      <c r="B2" s="5" t="s">
        <v>24</v>
      </c>
      <c r="C2" s="6">
        <v>46203</v>
      </c>
      <c r="D2" s="6">
        <v>46203</v>
      </c>
      <c r="E2" s="7">
        <v>1</v>
      </c>
      <c r="F2" s="8">
        <f>28821.36+14410.68+26117.13+13952.08+72943.03+24581.81+4803.56+18430.96</f>
        <v>204060.61</v>
      </c>
      <c r="G2" s="8">
        <f>28821.36+14410.68+26117.13+13952.08+72943.03+24581.81+4803.56</f>
        <v>185629.65</v>
      </c>
      <c r="H2" s="5" t="s">
        <v>25</v>
      </c>
      <c r="I2" s="5"/>
      <c r="J2" s="5"/>
      <c r="K2" s="5" t="s">
        <v>26</v>
      </c>
      <c r="L2" s="5" t="s">
        <v>14</v>
      </c>
      <c r="M2" s="5" t="s">
        <v>27</v>
      </c>
      <c r="N2" s="5" t="s">
        <v>28</v>
      </c>
    </row>
    <row r="3" spans="1:14" x14ac:dyDescent="0.25">
      <c r="A3" s="5">
        <v>2026</v>
      </c>
      <c r="B3" s="5" t="s">
        <v>24</v>
      </c>
      <c r="C3" s="6">
        <v>46176</v>
      </c>
      <c r="D3" s="6">
        <v>46176</v>
      </c>
      <c r="E3" s="5" t="s">
        <v>29</v>
      </c>
      <c r="F3" s="8">
        <v>32167.77</v>
      </c>
      <c r="G3" s="8">
        <v>32167.77</v>
      </c>
      <c r="H3" s="5" t="s">
        <v>30</v>
      </c>
      <c r="I3" s="5" t="s">
        <v>23</v>
      </c>
      <c r="J3" s="5" t="s">
        <v>31</v>
      </c>
      <c r="K3" s="5" t="s">
        <v>32</v>
      </c>
      <c r="L3" s="5" t="s">
        <v>16</v>
      </c>
      <c r="M3" s="5" t="s">
        <v>27</v>
      </c>
      <c r="N3" s="5" t="s">
        <v>33</v>
      </c>
    </row>
    <row r="4" spans="1:14" x14ac:dyDescent="0.25">
      <c r="A4" s="5">
        <v>2026</v>
      </c>
      <c r="B4" s="5" t="s">
        <v>24</v>
      </c>
      <c r="C4" s="6">
        <v>46175</v>
      </c>
      <c r="D4" s="6">
        <v>46175</v>
      </c>
      <c r="E4" s="5" t="s">
        <v>29</v>
      </c>
      <c r="F4" s="8">
        <f>20.7+20.7+1.2</f>
        <v>42.6</v>
      </c>
      <c r="G4" s="8">
        <f>20.7+20.7+1.2</f>
        <v>42.6</v>
      </c>
      <c r="H4" s="5" t="s">
        <v>34</v>
      </c>
      <c r="I4" s="5" t="s">
        <v>35</v>
      </c>
      <c r="J4" s="5" t="s">
        <v>35</v>
      </c>
      <c r="K4" s="5" t="s">
        <v>34</v>
      </c>
      <c r="L4" s="5" t="s">
        <v>15</v>
      </c>
      <c r="M4" s="5" t="s">
        <v>27</v>
      </c>
      <c r="N4" s="5" t="s">
        <v>34</v>
      </c>
    </row>
    <row r="5" spans="1:14" x14ac:dyDescent="0.25">
      <c r="A5" s="5">
        <v>2026</v>
      </c>
      <c r="B5" s="5" t="s">
        <v>24</v>
      </c>
      <c r="C5" s="6">
        <v>46196</v>
      </c>
      <c r="D5" s="6">
        <v>46196</v>
      </c>
      <c r="E5" s="5" t="s">
        <v>29</v>
      </c>
      <c r="F5" s="8">
        <v>1.2</v>
      </c>
      <c r="G5" s="8">
        <v>1.2</v>
      </c>
      <c r="H5" s="5" t="s">
        <v>34</v>
      </c>
      <c r="I5" s="5" t="s">
        <v>35</v>
      </c>
      <c r="J5" s="5" t="s">
        <v>35</v>
      </c>
      <c r="K5" s="5" t="s">
        <v>34</v>
      </c>
      <c r="L5" s="5" t="s">
        <v>15</v>
      </c>
      <c r="M5" s="5" t="s">
        <v>27</v>
      </c>
      <c r="N5" s="5" t="s">
        <v>34</v>
      </c>
    </row>
    <row r="6" spans="1:14" x14ac:dyDescent="0.25">
      <c r="A6" s="5">
        <v>2026</v>
      </c>
      <c r="B6" s="5" t="s">
        <v>24</v>
      </c>
      <c r="C6" s="6">
        <v>46197</v>
      </c>
      <c r="D6" s="6">
        <v>46197</v>
      </c>
      <c r="E6" s="5" t="s">
        <v>29</v>
      </c>
      <c r="F6" s="8">
        <f>1.6+1.59</f>
        <v>3.1900000000000004</v>
      </c>
      <c r="G6" s="8">
        <f>1.6+1.59</f>
        <v>3.1900000000000004</v>
      </c>
      <c r="H6" s="5" t="s">
        <v>34</v>
      </c>
      <c r="I6" s="5" t="s">
        <v>35</v>
      </c>
      <c r="J6" s="5" t="s">
        <v>35</v>
      </c>
      <c r="K6" s="5" t="s">
        <v>34</v>
      </c>
      <c r="L6" s="5" t="s">
        <v>15</v>
      </c>
      <c r="M6" s="5" t="s">
        <v>27</v>
      </c>
      <c r="N6" s="5" t="s">
        <v>34</v>
      </c>
    </row>
    <row r="7" spans="1:14" x14ac:dyDescent="0.25">
      <c r="A7" s="5">
        <v>2026</v>
      </c>
      <c r="B7" s="5" t="s">
        <v>24</v>
      </c>
      <c r="C7" s="6">
        <v>46203</v>
      </c>
      <c r="D7" s="6">
        <v>46203</v>
      </c>
      <c r="E7" s="5" t="s">
        <v>29</v>
      </c>
      <c r="F7" s="8">
        <f>4839.15+996.3+1690.85+398.51</f>
        <v>7924.8099999999995</v>
      </c>
      <c r="G7" s="8">
        <f>4839.15+996.3+1690.85+398.51</f>
        <v>7924.8099999999995</v>
      </c>
      <c r="H7" s="5" t="s">
        <v>19</v>
      </c>
      <c r="I7" s="5" t="s">
        <v>35</v>
      </c>
      <c r="J7" s="5" t="s">
        <v>35</v>
      </c>
      <c r="K7" s="5" t="s">
        <v>36</v>
      </c>
      <c r="L7" s="5" t="s">
        <v>20</v>
      </c>
      <c r="M7" s="5" t="s">
        <v>27</v>
      </c>
      <c r="N7" s="5" t="s">
        <v>28</v>
      </c>
    </row>
    <row r="8" spans="1:14" x14ac:dyDescent="0.25">
      <c r="A8" s="5">
        <v>2026</v>
      </c>
      <c r="B8" s="5" t="s">
        <v>24</v>
      </c>
      <c r="C8" s="6">
        <v>46203</v>
      </c>
      <c r="D8" s="6">
        <v>46203</v>
      </c>
      <c r="E8" s="5" t="s">
        <v>29</v>
      </c>
      <c r="F8" s="8">
        <f>15545.76+3200.6</f>
        <v>18746.36</v>
      </c>
      <c r="G8" s="8">
        <f>15545.76+3200.6</f>
        <v>18746.36</v>
      </c>
      <c r="H8" s="5" t="s">
        <v>21</v>
      </c>
      <c r="I8" s="5" t="s">
        <v>35</v>
      </c>
      <c r="J8" s="5" t="s">
        <v>35</v>
      </c>
      <c r="K8" s="5" t="s">
        <v>37</v>
      </c>
      <c r="L8" s="5" t="s">
        <v>22</v>
      </c>
      <c r="M8" s="5" t="s">
        <v>27</v>
      </c>
      <c r="N8" s="5" t="s">
        <v>28</v>
      </c>
    </row>
    <row r="9" spans="1:14" x14ac:dyDescent="0.25">
      <c r="A9" s="5">
        <v>2026</v>
      </c>
      <c r="B9" s="5" t="s">
        <v>24</v>
      </c>
      <c r="C9" s="6">
        <v>46198</v>
      </c>
      <c r="D9" s="6">
        <v>46198</v>
      </c>
      <c r="E9" s="5" t="s">
        <v>29</v>
      </c>
      <c r="F9" s="8">
        <v>17278.86</v>
      </c>
      <c r="G9" s="8">
        <v>17278.86</v>
      </c>
      <c r="H9" s="5" t="s">
        <v>38</v>
      </c>
      <c r="I9" s="5" t="s">
        <v>35</v>
      </c>
      <c r="J9" s="5" t="s">
        <v>18</v>
      </c>
      <c r="K9" s="5" t="s">
        <v>39</v>
      </c>
      <c r="L9" s="5" t="s">
        <v>17</v>
      </c>
      <c r="M9" s="5" t="s">
        <v>27</v>
      </c>
      <c r="N9" s="5" t="s">
        <v>40</v>
      </c>
    </row>
    <row r="10" spans="1:14" x14ac:dyDescent="0.25">
      <c r="A10" s="5">
        <v>2026</v>
      </c>
      <c r="B10" s="5" t="s">
        <v>24</v>
      </c>
      <c r="C10" s="6">
        <v>46198</v>
      </c>
      <c r="D10" s="6">
        <v>46198</v>
      </c>
      <c r="E10" s="5" t="s">
        <v>29</v>
      </c>
      <c r="F10" s="8">
        <v>2807.81</v>
      </c>
      <c r="G10" s="8">
        <v>2807.81</v>
      </c>
      <c r="H10" s="5" t="s">
        <v>41</v>
      </c>
      <c r="I10" s="5" t="s">
        <v>35</v>
      </c>
      <c r="J10" s="5" t="s">
        <v>35</v>
      </c>
      <c r="K10" s="5" t="s">
        <v>42</v>
      </c>
      <c r="L10" s="5" t="s">
        <v>17</v>
      </c>
      <c r="M10" s="5" t="s">
        <v>27</v>
      </c>
      <c r="N10" s="5" t="s">
        <v>40</v>
      </c>
    </row>
    <row r="11" spans="1:14" x14ac:dyDescent="0.25">
      <c r="A11" s="5">
        <v>2026</v>
      </c>
      <c r="B11" s="5" t="s">
        <v>24</v>
      </c>
      <c r="C11" s="6">
        <v>46183</v>
      </c>
      <c r="D11" s="6">
        <v>46183</v>
      </c>
      <c r="E11" s="5" t="s">
        <v>29</v>
      </c>
      <c r="F11" s="8">
        <f>2130.03</f>
        <v>2130.0300000000002</v>
      </c>
      <c r="G11" s="8">
        <f>2130.03</f>
        <v>2130.0300000000002</v>
      </c>
      <c r="H11" s="5" t="s">
        <v>43</v>
      </c>
      <c r="I11" s="5" t="s">
        <v>35</v>
      </c>
      <c r="J11" s="5" t="s">
        <v>35</v>
      </c>
      <c r="K11" s="5" t="s">
        <v>34</v>
      </c>
      <c r="L11" s="5" t="s">
        <v>15</v>
      </c>
      <c r="M11" s="5" t="s">
        <v>27</v>
      </c>
      <c r="N11" s="5" t="s">
        <v>44</v>
      </c>
    </row>
    <row r="12" spans="1:14" x14ac:dyDescent="0.25">
      <c r="A12" s="5">
        <v>2026</v>
      </c>
      <c r="B12" s="5" t="s">
        <v>24</v>
      </c>
      <c r="C12" s="6">
        <v>46181</v>
      </c>
      <c r="D12" s="6">
        <v>46181</v>
      </c>
      <c r="E12" s="5" t="s">
        <v>29</v>
      </c>
      <c r="F12" s="8">
        <v>4485</v>
      </c>
      <c r="G12" s="8">
        <v>4485</v>
      </c>
      <c r="H12" s="5" t="s">
        <v>45</v>
      </c>
      <c r="I12" s="5" t="s">
        <v>35</v>
      </c>
      <c r="J12" s="5" t="s">
        <v>35</v>
      </c>
      <c r="K12" s="5" t="s">
        <v>34</v>
      </c>
      <c r="L12" s="5" t="s">
        <v>15</v>
      </c>
      <c r="M12" s="5" t="s">
        <v>27</v>
      </c>
      <c r="N12" s="5" t="s">
        <v>44</v>
      </c>
    </row>
    <row r="13" spans="1:14" x14ac:dyDescent="0.25">
      <c r="A13" s="5">
        <v>2026</v>
      </c>
      <c r="B13" s="5" t="s">
        <v>24</v>
      </c>
      <c r="C13" s="6">
        <v>46202</v>
      </c>
      <c r="D13" s="6">
        <v>46202</v>
      </c>
      <c r="E13" s="5" t="s">
        <v>29</v>
      </c>
      <c r="F13" s="8">
        <v>10800</v>
      </c>
      <c r="G13" s="8">
        <v>10800</v>
      </c>
      <c r="H13" s="5" t="s">
        <v>46</v>
      </c>
      <c r="I13" s="5" t="s">
        <v>47</v>
      </c>
      <c r="J13" s="5" t="s">
        <v>16</v>
      </c>
      <c r="K13" s="5" t="s">
        <v>48</v>
      </c>
      <c r="L13" s="5" t="s">
        <v>49</v>
      </c>
      <c r="M13" s="5" t="s">
        <v>27</v>
      </c>
      <c r="N13" s="5" t="s">
        <v>33</v>
      </c>
    </row>
    <row r="14" spans="1:14" x14ac:dyDescent="0.25">
      <c r="A14" s="5">
        <v>2026</v>
      </c>
      <c r="B14" s="5" t="s">
        <v>24</v>
      </c>
      <c r="C14" s="6">
        <v>46176</v>
      </c>
      <c r="D14" s="6">
        <v>46176</v>
      </c>
      <c r="E14" s="5" t="s">
        <v>29</v>
      </c>
      <c r="F14" s="8">
        <v>1400</v>
      </c>
      <c r="G14" s="8">
        <v>1400</v>
      </c>
      <c r="H14" s="5" t="s">
        <v>50</v>
      </c>
      <c r="I14" s="5" t="s">
        <v>35</v>
      </c>
      <c r="J14" s="5" t="s">
        <v>35</v>
      </c>
      <c r="K14" s="5" t="s">
        <v>51</v>
      </c>
      <c r="L14" s="5" t="s">
        <v>15</v>
      </c>
      <c r="M14" s="5" t="s">
        <v>27</v>
      </c>
      <c r="N14" s="5" t="s">
        <v>52</v>
      </c>
    </row>
    <row r="15" spans="1:14" x14ac:dyDescent="0.25">
      <c r="A15" s="5">
        <v>2026</v>
      </c>
      <c r="B15" s="5" t="s">
        <v>24</v>
      </c>
      <c r="C15" s="6">
        <v>46195</v>
      </c>
      <c r="D15" s="6">
        <v>46195</v>
      </c>
      <c r="E15" s="5" t="s">
        <v>29</v>
      </c>
      <c r="F15" s="8">
        <v>325</v>
      </c>
      <c r="G15" s="8">
        <v>325</v>
      </c>
      <c r="H15" s="5" t="s">
        <v>53</v>
      </c>
      <c r="I15" s="5" t="s">
        <v>35</v>
      </c>
      <c r="J15" s="5" t="s">
        <v>35</v>
      </c>
      <c r="K15" s="5" t="s">
        <v>54</v>
      </c>
      <c r="L15" s="5" t="s">
        <v>15</v>
      </c>
      <c r="M15" s="5" t="s">
        <v>27</v>
      </c>
      <c r="N15" s="5" t="s">
        <v>52</v>
      </c>
    </row>
    <row r="16" spans="1:14" x14ac:dyDescent="0.25">
      <c r="A16" s="5">
        <v>2026</v>
      </c>
      <c r="B16" s="5" t="s">
        <v>24</v>
      </c>
      <c r="C16" s="6">
        <v>46195</v>
      </c>
      <c r="D16" s="6">
        <v>46195</v>
      </c>
      <c r="E16" s="5" t="s">
        <v>29</v>
      </c>
      <c r="F16" s="8">
        <v>4150</v>
      </c>
      <c r="G16" s="8">
        <v>4150</v>
      </c>
      <c r="H16" s="5" t="s">
        <v>55</v>
      </c>
      <c r="I16" s="5" t="s">
        <v>35</v>
      </c>
      <c r="J16" s="5" t="s">
        <v>35</v>
      </c>
      <c r="K16" s="5" t="s">
        <v>56</v>
      </c>
      <c r="L16" s="5" t="s">
        <v>15</v>
      </c>
      <c r="M16" s="5" t="s">
        <v>27</v>
      </c>
      <c r="N16" s="5" t="s">
        <v>52</v>
      </c>
    </row>
    <row r="17" spans="1:14" x14ac:dyDescent="0.25">
      <c r="A17" s="5">
        <v>2026</v>
      </c>
      <c r="B17" s="5" t="s">
        <v>24</v>
      </c>
      <c r="C17" s="6">
        <v>46183</v>
      </c>
      <c r="D17" s="6">
        <v>46183</v>
      </c>
      <c r="E17" s="5" t="s">
        <v>29</v>
      </c>
      <c r="F17" s="8">
        <v>4200</v>
      </c>
      <c r="G17" s="8">
        <v>4200</v>
      </c>
      <c r="H17" s="5" t="s">
        <v>57</v>
      </c>
      <c r="I17" s="5" t="s">
        <v>35</v>
      </c>
      <c r="J17" s="5" t="s">
        <v>35</v>
      </c>
      <c r="K17" s="5" t="s">
        <v>58</v>
      </c>
      <c r="L17" s="5" t="s">
        <v>15</v>
      </c>
      <c r="M17" s="5" t="s">
        <v>27</v>
      </c>
      <c r="N17" s="5" t="s">
        <v>52</v>
      </c>
    </row>
    <row r="18" spans="1:14" x14ac:dyDescent="0.25">
      <c r="A18" s="1"/>
      <c r="B18" s="1"/>
      <c r="C18" s="2"/>
      <c r="D18" s="2"/>
      <c r="E18" s="1"/>
      <c r="F18" s="3"/>
      <c r="G18" s="3"/>
      <c r="H18" s="1"/>
      <c r="I18" s="1"/>
      <c r="J18" s="1"/>
      <c r="K18" s="4"/>
      <c r="L18" s="1"/>
      <c r="M18" s="1"/>
      <c r="N18" s="1"/>
    </row>
    <row r="19" spans="1:14" x14ac:dyDescent="0.25">
      <c r="A19" s="1"/>
      <c r="B19" s="1"/>
      <c r="C19" s="2"/>
      <c r="D19" s="2"/>
      <c r="E19" s="1"/>
      <c r="F19" s="3"/>
      <c r="G19" s="3"/>
      <c r="H19" s="1"/>
      <c r="I19" s="4"/>
      <c r="J19" s="1"/>
      <c r="K19" s="4"/>
      <c r="L19" s="1"/>
      <c r="M19" s="1"/>
      <c r="N19" s="1"/>
    </row>
    <row r="20" spans="1:14" x14ac:dyDescent="0.25">
      <c r="A20" s="1"/>
      <c r="B20" s="1"/>
      <c r="C20" s="2"/>
      <c r="D20" s="2"/>
      <c r="E20" s="1"/>
      <c r="F20" s="3"/>
      <c r="G20" s="3"/>
      <c r="H20" s="1"/>
      <c r="I20" s="4"/>
      <c r="J20" s="1"/>
      <c r="K20" s="4"/>
      <c r="L20" s="1"/>
      <c r="M20" s="1"/>
      <c r="N20" s="1"/>
    </row>
    <row r="21" spans="1:14" x14ac:dyDescent="0.25">
      <c r="A21" s="1"/>
      <c r="B21" s="1"/>
      <c r="C21" s="2"/>
      <c r="D21" s="2"/>
      <c r="E21" s="1"/>
      <c r="F21" s="1"/>
      <c r="G21" s="1"/>
      <c r="H21" s="1"/>
      <c r="I21" s="4"/>
      <c r="J21" s="1"/>
      <c r="K21" s="4"/>
      <c r="L21" s="1"/>
      <c r="M21" s="1"/>
      <c r="N21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Cleomar Francisco da Costa</dc:creator>
  <cp:lastModifiedBy>Cleomar Francisco da Costa</cp:lastModifiedBy>
  <dcterms:created xsi:type="dcterms:W3CDTF">2026-07-13T18:36:24Z</dcterms:created>
  <dcterms:modified xsi:type="dcterms:W3CDTF">2026-07-22T19:22:05Z</dcterms:modified>
</cp:coreProperties>
</file>